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60" yWindow="810" windowWidth="19215" windowHeight="7365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H32" i="1" l="1"/>
  <c r="H31" i="1"/>
  <c r="H30" i="1"/>
  <c r="H29" i="1"/>
  <c r="H28" i="1"/>
  <c r="H27" i="1"/>
  <c r="H22" i="1"/>
  <c r="H21" i="1"/>
  <c r="H20" i="1"/>
  <c r="H19" i="1"/>
  <c r="H18" i="1"/>
  <c r="H17" i="1"/>
  <c r="H9" i="1"/>
  <c r="H10" i="1"/>
  <c r="H11" i="1"/>
  <c r="H12" i="1"/>
  <c r="H8" i="1" l="1"/>
  <c r="H7" i="1"/>
</calcChain>
</file>

<file path=xl/sharedStrings.xml><?xml version="1.0" encoding="utf-8"?>
<sst xmlns="http://schemas.openxmlformats.org/spreadsheetml/2006/main" count="61" uniqueCount="33">
  <si>
    <t>Codigo</t>
  </si>
  <si>
    <t>Descripción</t>
  </si>
  <si>
    <t>Descuento</t>
  </si>
  <si>
    <t>con Financ.</t>
  </si>
  <si>
    <t>Contado</t>
  </si>
  <si>
    <t>Costo</t>
  </si>
  <si>
    <t>con Financ</t>
  </si>
  <si>
    <t xml:space="preserve">Costo </t>
  </si>
  <si>
    <t>Precio Vta</t>
  </si>
  <si>
    <t xml:space="preserve">Mup </t>
  </si>
  <si>
    <t>con financ</t>
  </si>
  <si>
    <t>Lista 1102</t>
  </si>
  <si>
    <t>Prom. Mercado</t>
  </si>
  <si>
    <t xml:space="preserve">TERMOTANQUES VOLCAN  </t>
  </si>
  <si>
    <t xml:space="preserve">   50  Lts. Conexión Superior. Anodo de magnesio. Color blanco.........................................</t>
  </si>
  <si>
    <t xml:space="preserve">   80  Lts. Conexión Superior. Anodo de magnesio. Color blanco.........................................</t>
  </si>
  <si>
    <t xml:space="preserve"> 130  Lts. Conexión Superior. Anodo de magnesio. Color blanco.........................................</t>
  </si>
  <si>
    <t xml:space="preserve"> 160  Lts. Conexión Superior. Anodo de magnesio. Color blanco.........................................</t>
  </si>
  <si>
    <t xml:space="preserve">   50  Lts. Conexión INFERIOR. Anodo de magnesio. Color blanco.......................................................</t>
  </si>
  <si>
    <t xml:space="preserve">   80  Lts. Conexión INFERIOR. Anodo de magnesio. Color blanco...................................................</t>
  </si>
  <si>
    <t xml:space="preserve">        Todos los modelos incluyen piloto analizador de ambientes.</t>
  </si>
  <si>
    <t>0050FV</t>
  </si>
  <si>
    <t>0080FV</t>
  </si>
  <si>
    <t>0130FV</t>
  </si>
  <si>
    <t>0160FV</t>
  </si>
  <si>
    <t>0X50FV</t>
  </si>
  <si>
    <t>0X80FV</t>
  </si>
  <si>
    <t>TERMOTANQUES VOLCAN  VS. RHEEN</t>
  </si>
  <si>
    <t>TERMOTANQUES VOLCAN  VS.SAIAR</t>
  </si>
  <si>
    <t>TERMOTANQUES VOLCAN  VS. ORBIS</t>
  </si>
  <si>
    <t xml:space="preserve">                TERMOTANQUE VOLCAN</t>
  </si>
  <si>
    <t xml:space="preserve">NOTA: </t>
  </si>
  <si>
    <t>ESTA COMPARATIVA NO TIENE CONTEMPLADO EL 3% DE PUBLICIDAD QUE TIENE CASTILLO SA.-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</si>
</sst>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 &quot;$&quot;\ * #,##0.00_ ;_ &quot;$&quot;\ * \-#,##0.00_ ;_ &quot;$&quot;\ * &quot;-&quot;??_ ;_ @_ "/>
    <numFmt numFmtId="164" formatCode="[$$-2C0A]\ #,##0.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11"/>
      <color theme="1"/>
      <name val="Calibri"/>
      <family val="2"/>
      <scheme val="minor"/>
    </font>
    <font>
      <b/>
      <i/>
      <sz val="24"/>
      <color theme="1"/>
      <name val="Arial Black"/>
      <family val="2"/>
    </font>
    <font>
      <sz val="10"/>
      <color theme="0"/>
      <name val="Arial"/>
      <family val="2"/>
    </font>
    <font>
      <b/>
      <sz val="10"/>
      <name val="Arial"/>
      <family val="2"/>
    </font>
    <font>
      <b/>
      <i/>
      <u/>
      <sz val="10"/>
      <color theme="0"/>
      <name val="Arial"/>
      <family val="2"/>
    </font>
    <font>
      <b/>
      <sz val="11"/>
      <color rgb="FFFF0000"/>
      <name val="Calibri"/>
      <family val="2"/>
      <scheme val="minor"/>
    </font>
    <font>
      <b/>
      <sz val="7"/>
      <name val="Arial"/>
      <family val="2"/>
    </font>
    <font>
      <b/>
      <i/>
      <u/>
      <sz val="14"/>
      <color theme="0"/>
      <name val="Arial"/>
      <family val="2"/>
    </font>
    <font>
      <b/>
      <i/>
      <u/>
      <sz val="16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7">
    <xf numFmtId="0" fontId="0" fillId="0" borderId="0" xfId="0"/>
    <xf numFmtId="0" fontId="0" fillId="0" borderId="1" xfId="0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0" fillId="0" borderId="3" xfId="0" applyBorder="1"/>
    <xf numFmtId="0" fontId="6" fillId="0" borderId="4" xfId="0" applyFont="1" applyBorder="1" applyAlignment="1">
      <alignment vertical="center"/>
    </xf>
    <xf numFmtId="0" fontId="0" fillId="0" borderId="4" xfId="0" applyBorder="1"/>
    <xf numFmtId="0" fontId="0" fillId="0" borderId="5" xfId="0" applyBorder="1"/>
    <xf numFmtId="0" fontId="0" fillId="0" borderId="8" xfId="0" applyBorder="1"/>
    <xf numFmtId="0" fontId="0" fillId="0" borderId="9" xfId="0" applyBorder="1" applyAlignment="1">
      <alignment horizontal="center"/>
    </xf>
    <xf numFmtId="9" fontId="0" fillId="0" borderId="11" xfId="0" applyNumberFormat="1" applyBorder="1" applyAlignment="1">
      <alignment horizontal="center"/>
    </xf>
    <xf numFmtId="44" fontId="0" fillId="0" borderId="11" xfId="1" applyFont="1" applyBorder="1" applyAlignment="1">
      <alignment horizontal="center"/>
    </xf>
    <xf numFmtId="0" fontId="7" fillId="2" borderId="0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/>
    </xf>
    <xf numFmtId="44" fontId="5" fillId="0" borderId="11" xfId="1" applyFont="1" applyBorder="1" applyAlignment="1">
      <alignment horizontal="center"/>
    </xf>
    <xf numFmtId="2" fontId="5" fillId="0" borderId="11" xfId="0" applyNumberFormat="1" applyFont="1" applyBorder="1" applyAlignment="1">
      <alignment horizontal="center"/>
    </xf>
    <xf numFmtId="9" fontId="10" fillId="0" borderId="12" xfId="2" applyFont="1" applyBorder="1" applyAlignment="1">
      <alignment horizontal="center"/>
    </xf>
    <xf numFmtId="0" fontId="8" fillId="0" borderId="14" xfId="0" applyFont="1" applyBorder="1" applyAlignment="1">
      <alignment vertical="center"/>
    </xf>
    <xf numFmtId="0" fontId="9" fillId="2" borderId="15" xfId="0" applyFont="1" applyFill="1" applyBorder="1" applyAlignment="1">
      <alignment vertical="center"/>
    </xf>
    <xf numFmtId="0" fontId="0" fillId="0" borderId="6" xfId="0" applyBorder="1" applyAlignment="1">
      <alignment horizontal="center"/>
    </xf>
    <xf numFmtId="164" fontId="5" fillId="0" borderId="10" xfId="0" applyNumberFormat="1" applyFont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/>
    <xf numFmtId="0" fontId="0" fillId="0" borderId="0" xfId="0" applyBorder="1"/>
    <xf numFmtId="0" fontId="0" fillId="0" borderId="17" xfId="0" applyBorder="1"/>
    <xf numFmtId="2" fontId="5" fillId="0" borderId="18" xfId="0" applyNumberFormat="1" applyFont="1" applyBorder="1" applyAlignment="1">
      <alignment horizontal="center"/>
    </xf>
    <xf numFmtId="44" fontId="0" fillId="0" borderId="18" xfId="1" applyFont="1" applyBorder="1" applyAlignment="1">
      <alignment horizontal="center"/>
    </xf>
    <xf numFmtId="0" fontId="11" fillId="0" borderId="15" xfId="0" applyFont="1" applyBorder="1" applyAlignment="1">
      <alignment horizontal="left"/>
    </xf>
    <xf numFmtId="0" fontId="0" fillId="0" borderId="15" xfId="0" applyBorder="1"/>
    <xf numFmtId="164" fontId="5" fillId="0" borderId="8" xfId="0" applyNumberFormat="1" applyFont="1" applyBorder="1" applyAlignment="1">
      <alignment horizontal="center"/>
    </xf>
    <xf numFmtId="164" fontId="5" fillId="0" borderId="8" xfId="0" applyNumberFormat="1" applyFont="1" applyFill="1" applyBorder="1" applyAlignment="1">
      <alignment horizontal="center"/>
    </xf>
    <xf numFmtId="44" fontId="5" fillId="0" borderId="19" xfId="1" applyFont="1" applyBorder="1" applyAlignment="1">
      <alignment horizontal="center"/>
    </xf>
    <xf numFmtId="44" fontId="5" fillId="0" borderId="20" xfId="1" applyFont="1" applyBorder="1" applyAlignment="1">
      <alignment horizontal="center"/>
    </xf>
    <xf numFmtId="9" fontId="0" fillId="0" borderId="18" xfId="0" applyNumberFormat="1" applyBorder="1" applyAlignment="1">
      <alignment horizontal="center"/>
    </xf>
    <xf numFmtId="0" fontId="0" fillId="0" borderId="11" xfId="0" applyBorder="1"/>
    <xf numFmtId="0" fontId="0" fillId="0" borderId="21" xfId="0" applyBorder="1"/>
    <xf numFmtId="0" fontId="7" fillId="2" borderId="22" xfId="0" applyFont="1" applyFill="1" applyBorder="1" applyAlignment="1">
      <alignment horizontal="center" vertical="center"/>
    </xf>
    <xf numFmtId="0" fontId="13" fillId="2" borderId="13" xfId="0" applyFont="1" applyFill="1" applyBorder="1" applyAlignment="1">
      <alignment vertical="center"/>
    </xf>
    <xf numFmtId="0" fontId="2" fillId="0" borderId="6" xfId="0" applyFont="1" applyBorder="1" applyAlignment="1">
      <alignment horizontal="center"/>
    </xf>
    <xf numFmtId="9" fontId="10" fillId="0" borderId="23" xfId="2" applyFont="1" applyBorder="1" applyAlignment="1">
      <alignment horizontal="center"/>
    </xf>
    <xf numFmtId="0" fontId="0" fillId="0" borderId="24" xfId="0" applyBorder="1"/>
    <xf numFmtId="0" fontId="0" fillId="0" borderId="25" xfId="0" applyBorder="1"/>
    <xf numFmtId="0" fontId="0" fillId="0" borderId="26" xfId="0" applyBorder="1"/>
    <xf numFmtId="0" fontId="12" fillId="2" borderId="13" xfId="0" applyFont="1" applyFill="1" applyBorder="1" applyAlignment="1">
      <alignment vertical="center"/>
    </xf>
    <xf numFmtId="0" fontId="0" fillId="0" borderId="27" xfId="0" applyBorder="1"/>
    <xf numFmtId="0" fontId="11" fillId="0" borderId="28" xfId="0" applyFont="1" applyBorder="1" applyAlignment="1">
      <alignment horizontal="left"/>
    </xf>
    <xf numFmtId="0" fontId="0" fillId="0" borderId="28" xfId="0" applyBorder="1"/>
    <xf numFmtId="0" fontId="0" fillId="0" borderId="16" xfId="0" applyBorder="1"/>
    <xf numFmtId="0" fontId="0" fillId="0" borderId="29" xfId="0" applyBorder="1"/>
    <xf numFmtId="0" fontId="2" fillId="0" borderId="0" xfId="0" applyFont="1" applyFill="1" applyBorder="1" applyAlignment="1">
      <alignment horizontal="center"/>
    </xf>
    <xf numFmtId="0" fontId="4" fillId="0" borderId="0" xfId="0" applyFont="1" applyFill="1" applyBorder="1"/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66675</xdr:colOff>
          <xdr:row>0</xdr:row>
          <xdr:rowOff>85725</xdr:rowOff>
        </xdr:from>
        <xdr:to>
          <xdr:col>1</xdr:col>
          <xdr:colOff>1666875</xdr:colOff>
          <xdr:row>0</xdr:row>
          <xdr:rowOff>685800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35"/>
  <sheetViews>
    <sheetView showGridLines="0" tabSelected="1" zoomScaleNormal="100" workbookViewId="0">
      <selection activeCell="B5" sqref="B5"/>
    </sheetView>
  </sheetViews>
  <sheetFormatPr baseColWidth="10" defaultRowHeight="15" x14ac:dyDescent="0.25"/>
  <cols>
    <col min="1" max="1" width="7.85546875" customWidth="1"/>
    <col min="2" max="2" width="39" customWidth="1"/>
    <col min="3" max="3" width="9.7109375" customWidth="1"/>
    <col min="4" max="4" width="1.28515625" customWidth="1"/>
    <col min="5" max="5" width="10.140625" customWidth="1"/>
    <col min="6" max="6" width="8.85546875" customWidth="1"/>
    <col min="7" max="7" width="11.5703125" customWidth="1"/>
    <col min="8" max="8" width="10.28515625" customWidth="1"/>
  </cols>
  <sheetData>
    <row r="1" spans="1:8" ht="63.75" customHeight="1" x14ac:dyDescent="0.25">
      <c r="A1" s="3"/>
      <c r="B1" s="4" t="s">
        <v>30</v>
      </c>
      <c r="C1" s="5"/>
      <c r="D1" s="5"/>
      <c r="E1" s="5"/>
      <c r="F1" s="5"/>
      <c r="G1" s="5"/>
      <c r="H1" s="6"/>
    </row>
    <row r="2" spans="1:8" ht="23.25" customHeight="1" x14ac:dyDescent="0.25">
      <c r="A2" s="42" t="s">
        <v>0</v>
      </c>
      <c r="B2" s="11" t="s">
        <v>1</v>
      </c>
      <c r="C2" s="12" t="s">
        <v>11</v>
      </c>
      <c r="D2" s="12" t="s">
        <v>2</v>
      </c>
      <c r="E2" s="12" t="s">
        <v>5</v>
      </c>
      <c r="F2" s="12" t="s">
        <v>7</v>
      </c>
      <c r="G2" s="12" t="s">
        <v>8</v>
      </c>
      <c r="H2" s="13" t="s">
        <v>9</v>
      </c>
    </row>
    <row r="3" spans="1:8" ht="12.75" customHeight="1" x14ac:dyDescent="0.25">
      <c r="A3" s="14"/>
      <c r="B3" s="11"/>
      <c r="C3" s="15"/>
      <c r="D3" s="2" t="s">
        <v>3</v>
      </c>
      <c r="E3" s="2" t="s">
        <v>6</v>
      </c>
      <c r="F3" s="2" t="s">
        <v>4</v>
      </c>
      <c r="G3" s="2" t="s">
        <v>12</v>
      </c>
      <c r="H3" s="16" t="s">
        <v>10</v>
      </c>
    </row>
    <row r="4" spans="1:8" ht="9.9499999999999993" customHeight="1" x14ac:dyDescent="0.25">
      <c r="A4" s="7"/>
      <c r="B4" s="20"/>
      <c r="C4" s="22"/>
      <c r="D4" s="1"/>
      <c r="E4" s="1"/>
      <c r="F4" s="1"/>
      <c r="G4" s="1"/>
      <c r="H4" s="8"/>
    </row>
    <row r="5" spans="1:8" ht="20.25" x14ac:dyDescent="0.25">
      <c r="A5" s="43" t="s">
        <v>27</v>
      </c>
      <c r="B5" s="21"/>
      <c r="C5" s="24"/>
      <c r="D5" s="25"/>
      <c r="E5" s="25"/>
      <c r="F5" s="25"/>
      <c r="G5" s="25"/>
      <c r="H5" s="26"/>
    </row>
    <row r="6" spans="1:8" ht="9.9499999999999993" customHeight="1" x14ac:dyDescent="0.25">
      <c r="A6" s="7"/>
      <c r="B6" s="27" t="s">
        <v>13</v>
      </c>
      <c r="C6" s="22"/>
      <c r="D6" s="1"/>
      <c r="E6" s="1"/>
      <c r="F6" s="1"/>
      <c r="G6" s="1"/>
      <c r="H6" s="8"/>
    </row>
    <row r="7" spans="1:8" ht="24.95" customHeight="1" x14ac:dyDescent="0.25">
      <c r="A7" s="44" t="s">
        <v>21</v>
      </c>
      <c r="B7" s="28" t="s">
        <v>14</v>
      </c>
      <c r="C7" s="23">
        <v>933</v>
      </c>
      <c r="D7" s="9"/>
      <c r="E7" s="17">
        <v>880.56</v>
      </c>
      <c r="F7" s="18">
        <v>854.14</v>
      </c>
      <c r="G7" s="10">
        <v>1269</v>
      </c>
      <c r="H7" s="19">
        <f>G7/E7-1</f>
        <v>0.4411283728536386</v>
      </c>
    </row>
    <row r="8" spans="1:8" ht="24.95" customHeight="1" x14ac:dyDescent="0.25">
      <c r="A8" s="44" t="s">
        <v>22</v>
      </c>
      <c r="B8" s="28" t="s">
        <v>15</v>
      </c>
      <c r="C8" s="23">
        <v>1129</v>
      </c>
      <c r="D8" s="39"/>
      <c r="E8" s="17">
        <v>1065.55</v>
      </c>
      <c r="F8" s="18">
        <v>1033.58</v>
      </c>
      <c r="G8" s="10">
        <v>2385</v>
      </c>
      <c r="H8" s="19">
        <f>G8/E8-1</f>
        <v>1.2382807001079255</v>
      </c>
    </row>
    <row r="9" spans="1:8" ht="24.95" customHeight="1" x14ac:dyDescent="0.25">
      <c r="A9" s="44" t="s">
        <v>23</v>
      </c>
      <c r="B9" s="28" t="s">
        <v>16</v>
      </c>
      <c r="C9" s="35">
        <v>1311</v>
      </c>
      <c r="D9" s="9"/>
      <c r="E9" s="37">
        <v>1237.32</v>
      </c>
      <c r="F9" s="18">
        <v>1200.2</v>
      </c>
      <c r="G9" s="10">
        <v>2825</v>
      </c>
      <c r="H9" s="19">
        <f t="shared" ref="H9:H12" si="0">G9/E9-1</f>
        <v>1.2831603788833932</v>
      </c>
    </row>
    <row r="10" spans="1:8" ht="24.95" customHeight="1" x14ac:dyDescent="0.25">
      <c r="A10" s="44" t="s">
        <v>24</v>
      </c>
      <c r="B10" s="28" t="s">
        <v>17</v>
      </c>
      <c r="C10" s="36">
        <v>1425</v>
      </c>
      <c r="D10" s="40"/>
      <c r="E10" s="37">
        <v>1344.91</v>
      </c>
      <c r="F10" s="18">
        <v>1304.56</v>
      </c>
      <c r="G10" s="10">
        <v>3035</v>
      </c>
      <c r="H10" s="19">
        <f t="shared" si="0"/>
        <v>1.2566565792506559</v>
      </c>
    </row>
    <row r="11" spans="1:8" ht="24.95" customHeight="1" x14ac:dyDescent="0.25">
      <c r="A11" s="44" t="s">
        <v>25</v>
      </c>
      <c r="B11" s="28" t="s">
        <v>18</v>
      </c>
      <c r="C11" s="36">
        <v>1197</v>
      </c>
      <c r="D11" s="40"/>
      <c r="E11" s="37">
        <v>1129.72</v>
      </c>
      <c r="F11" s="18">
        <v>1095.83</v>
      </c>
      <c r="G11" s="10">
        <v>2209</v>
      </c>
      <c r="H11" s="19">
        <f t="shared" si="0"/>
        <v>0.95535176857982496</v>
      </c>
    </row>
    <row r="12" spans="1:8" ht="24.95" customHeight="1" x14ac:dyDescent="0.25">
      <c r="A12" s="44" t="s">
        <v>26</v>
      </c>
      <c r="B12" s="28" t="s">
        <v>19</v>
      </c>
      <c r="C12" s="36">
        <v>1278</v>
      </c>
      <c r="D12" s="41"/>
      <c r="E12" s="38">
        <v>1206.17</v>
      </c>
      <c r="F12" s="31">
        <v>1169.99</v>
      </c>
      <c r="G12" s="32">
        <v>2459</v>
      </c>
      <c r="H12" s="45">
        <f t="shared" si="0"/>
        <v>1.0386844308845351</v>
      </c>
    </row>
    <row r="13" spans="1:8" ht="24.95" customHeight="1" x14ac:dyDescent="0.25">
      <c r="A13" s="46"/>
      <c r="B13" s="33" t="s">
        <v>20</v>
      </c>
      <c r="C13" s="34"/>
      <c r="D13" s="30"/>
      <c r="E13" s="34"/>
      <c r="F13" s="34"/>
      <c r="G13" s="34"/>
      <c r="H13" s="47"/>
    </row>
    <row r="14" spans="1:8" x14ac:dyDescent="0.25">
      <c r="A14" s="7"/>
      <c r="B14" s="29"/>
      <c r="C14" s="29"/>
      <c r="D14" s="29"/>
      <c r="E14" s="29"/>
      <c r="F14" s="29"/>
      <c r="G14" s="29"/>
      <c r="H14" s="48"/>
    </row>
    <row r="15" spans="1:8" ht="20.25" x14ac:dyDescent="0.25">
      <c r="A15" s="43" t="s">
        <v>28</v>
      </c>
      <c r="B15" s="21"/>
      <c r="C15" s="24"/>
      <c r="D15" s="25"/>
      <c r="E15" s="25"/>
      <c r="F15" s="25"/>
      <c r="G15" s="25"/>
      <c r="H15" s="26"/>
    </row>
    <row r="16" spans="1:8" x14ac:dyDescent="0.25">
      <c r="A16" s="7"/>
      <c r="B16" s="27" t="s">
        <v>13</v>
      </c>
      <c r="C16" s="22"/>
      <c r="D16" s="1"/>
      <c r="E16" s="1"/>
      <c r="F16" s="1"/>
      <c r="G16" s="1"/>
      <c r="H16" s="8"/>
    </row>
    <row r="17" spans="1:8" ht="24.95" customHeight="1" x14ac:dyDescent="0.25">
      <c r="A17" s="44" t="s">
        <v>21</v>
      </c>
      <c r="B17" s="28" t="s">
        <v>14</v>
      </c>
      <c r="C17" s="23">
        <v>933</v>
      </c>
      <c r="D17" s="9"/>
      <c r="E17" s="17">
        <v>880.56</v>
      </c>
      <c r="F17" s="18">
        <v>854.14</v>
      </c>
      <c r="G17" s="10">
        <v>1709</v>
      </c>
      <c r="H17" s="19">
        <f>G17/E17-1</f>
        <v>0.94081039338602723</v>
      </c>
    </row>
    <row r="18" spans="1:8" ht="24.95" customHeight="1" x14ac:dyDescent="0.25">
      <c r="A18" s="44" t="s">
        <v>22</v>
      </c>
      <c r="B18" s="28" t="s">
        <v>15</v>
      </c>
      <c r="C18" s="23">
        <v>1129</v>
      </c>
      <c r="D18" s="39"/>
      <c r="E18" s="17">
        <v>1065.55</v>
      </c>
      <c r="F18" s="18">
        <v>1033.58</v>
      </c>
      <c r="G18" s="10">
        <v>1868</v>
      </c>
      <c r="H18" s="19">
        <f>G18/E18-1</f>
        <v>0.75308526113274832</v>
      </c>
    </row>
    <row r="19" spans="1:8" ht="24.95" customHeight="1" x14ac:dyDescent="0.25">
      <c r="A19" s="44" t="s">
        <v>23</v>
      </c>
      <c r="B19" s="28" t="s">
        <v>16</v>
      </c>
      <c r="C19" s="35">
        <v>1311</v>
      </c>
      <c r="D19" s="9"/>
      <c r="E19" s="37">
        <v>1237.32</v>
      </c>
      <c r="F19" s="18">
        <v>1200.2</v>
      </c>
      <c r="G19" s="10">
        <v>2115</v>
      </c>
      <c r="H19" s="19">
        <f t="shared" ref="H19:H22" si="1">G19/E19-1</f>
        <v>0.7093395402967706</v>
      </c>
    </row>
    <row r="20" spans="1:8" ht="24.95" customHeight="1" x14ac:dyDescent="0.25">
      <c r="A20" s="44" t="s">
        <v>24</v>
      </c>
      <c r="B20" s="28" t="s">
        <v>17</v>
      </c>
      <c r="C20" s="36">
        <v>1425</v>
      </c>
      <c r="D20" s="40"/>
      <c r="E20" s="37">
        <v>1344.91</v>
      </c>
      <c r="F20" s="18">
        <v>1304.56</v>
      </c>
      <c r="G20" s="10">
        <v>0</v>
      </c>
      <c r="H20" s="19">
        <f t="shared" si="1"/>
        <v>-1</v>
      </c>
    </row>
    <row r="21" spans="1:8" ht="24.95" customHeight="1" x14ac:dyDescent="0.25">
      <c r="A21" s="44" t="s">
        <v>25</v>
      </c>
      <c r="B21" s="28" t="s">
        <v>18</v>
      </c>
      <c r="C21" s="36">
        <v>1197</v>
      </c>
      <c r="D21" s="40"/>
      <c r="E21" s="37">
        <v>1129.72</v>
      </c>
      <c r="F21" s="18">
        <v>1095.83</v>
      </c>
      <c r="G21" s="10">
        <v>1765</v>
      </c>
      <c r="H21" s="19">
        <f t="shared" si="1"/>
        <v>0.56233402967106882</v>
      </c>
    </row>
    <row r="22" spans="1:8" ht="24.95" customHeight="1" x14ac:dyDescent="0.25">
      <c r="A22" s="44" t="s">
        <v>26</v>
      </c>
      <c r="B22" s="28" t="s">
        <v>19</v>
      </c>
      <c r="C22" s="36">
        <v>1278</v>
      </c>
      <c r="D22" s="41"/>
      <c r="E22" s="38">
        <v>1206.17</v>
      </c>
      <c r="F22" s="31">
        <v>1169.99</v>
      </c>
      <c r="G22" s="32">
        <v>2039</v>
      </c>
      <c r="H22" s="45">
        <f t="shared" si="1"/>
        <v>0.69047480869197542</v>
      </c>
    </row>
    <row r="23" spans="1:8" x14ac:dyDescent="0.25">
      <c r="A23" s="46"/>
      <c r="B23" s="33" t="s">
        <v>20</v>
      </c>
      <c r="C23" s="34"/>
      <c r="D23" s="30"/>
      <c r="E23" s="34"/>
      <c r="F23" s="34"/>
      <c r="G23" s="34"/>
      <c r="H23" s="47"/>
    </row>
    <row r="24" spans="1:8" x14ac:dyDescent="0.25">
      <c r="A24" s="7"/>
      <c r="B24" s="29"/>
      <c r="C24" s="29"/>
      <c r="D24" s="29"/>
      <c r="E24" s="29"/>
      <c r="F24" s="29"/>
      <c r="G24" s="29"/>
      <c r="H24" s="48"/>
    </row>
    <row r="25" spans="1:8" ht="18.75" x14ac:dyDescent="0.25">
      <c r="A25" s="49" t="s">
        <v>29</v>
      </c>
      <c r="B25" s="21"/>
      <c r="C25" s="24"/>
      <c r="D25" s="25"/>
      <c r="E25" s="25"/>
      <c r="F25" s="25"/>
      <c r="G25" s="25"/>
      <c r="H25" s="26"/>
    </row>
    <row r="26" spans="1:8" x14ac:dyDescent="0.25">
      <c r="A26" s="7"/>
      <c r="B26" s="27" t="s">
        <v>13</v>
      </c>
      <c r="C26" s="22"/>
      <c r="D26" s="1"/>
      <c r="E26" s="1"/>
      <c r="F26" s="1"/>
      <c r="G26" s="1"/>
      <c r="H26" s="8"/>
    </row>
    <row r="27" spans="1:8" ht="24.95" customHeight="1" x14ac:dyDescent="0.25">
      <c r="A27" s="44" t="s">
        <v>21</v>
      </c>
      <c r="B27" s="28" t="s">
        <v>14</v>
      </c>
      <c r="C27" s="23">
        <v>933</v>
      </c>
      <c r="D27" s="9"/>
      <c r="E27" s="17">
        <v>880.56</v>
      </c>
      <c r="F27" s="18">
        <v>854.14</v>
      </c>
      <c r="G27" s="10">
        <v>1269</v>
      </c>
      <c r="H27" s="19">
        <f>G27/E27-1</f>
        <v>0.4411283728536386</v>
      </c>
    </row>
    <row r="28" spans="1:8" ht="24.95" customHeight="1" x14ac:dyDescent="0.25">
      <c r="A28" s="44" t="s">
        <v>22</v>
      </c>
      <c r="B28" s="28" t="s">
        <v>15</v>
      </c>
      <c r="C28" s="23">
        <v>1129</v>
      </c>
      <c r="D28" s="39"/>
      <c r="E28" s="17">
        <v>1065.55</v>
      </c>
      <c r="F28" s="18">
        <v>1033.58</v>
      </c>
      <c r="G28" s="10">
        <v>1559</v>
      </c>
      <c r="H28" s="19">
        <f>G28/E28-1</f>
        <v>0.46309417671624997</v>
      </c>
    </row>
    <row r="29" spans="1:8" ht="24.95" customHeight="1" x14ac:dyDescent="0.25">
      <c r="A29" s="44" t="s">
        <v>23</v>
      </c>
      <c r="B29" s="28" t="s">
        <v>16</v>
      </c>
      <c r="C29" s="35">
        <v>1311</v>
      </c>
      <c r="D29" s="9"/>
      <c r="E29" s="37">
        <v>1237.32</v>
      </c>
      <c r="F29" s="18">
        <v>1200.2</v>
      </c>
      <c r="G29" s="10">
        <v>1769</v>
      </c>
      <c r="H29" s="19">
        <f t="shared" ref="H29:H32" si="2">G29/E29-1</f>
        <v>0.4297029062813178</v>
      </c>
    </row>
    <row r="30" spans="1:8" ht="24.95" customHeight="1" x14ac:dyDescent="0.25">
      <c r="A30" s="44" t="s">
        <v>24</v>
      </c>
      <c r="B30" s="28" t="s">
        <v>17</v>
      </c>
      <c r="C30" s="36">
        <v>1425</v>
      </c>
      <c r="D30" s="40"/>
      <c r="E30" s="37">
        <v>1344.91</v>
      </c>
      <c r="F30" s="18">
        <v>1304.56</v>
      </c>
      <c r="G30" s="10">
        <v>0</v>
      </c>
      <c r="H30" s="19">
        <f t="shared" si="2"/>
        <v>-1</v>
      </c>
    </row>
    <row r="31" spans="1:8" ht="24.95" customHeight="1" x14ac:dyDescent="0.25">
      <c r="A31" s="44" t="s">
        <v>25</v>
      </c>
      <c r="B31" s="28" t="s">
        <v>18</v>
      </c>
      <c r="C31" s="36">
        <v>1197</v>
      </c>
      <c r="D31" s="40"/>
      <c r="E31" s="37">
        <v>1129.72</v>
      </c>
      <c r="F31" s="18">
        <v>1095.83</v>
      </c>
      <c r="G31" s="10">
        <v>1509</v>
      </c>
      <c r="H31" s="19">
        <f t="shared" si="2"/>
        <v>0.33572920723719157</v>
      </c>
    </row>
    <row r="32" spans="1:8" ht="24.95" customHeight="1" x14ac:dyDescent="0.25">
      <c r="A32" s="44" t="s">
        <v>26</v>
      </c>
      <c r="B32" s="28" t="s">
        <v>19</v>
      </c>
      <c r="C32" s="36">
        <v>1278</v>
      </c>
      <c r="D32" s="41"/>
      <c r="E32" s="38">
        <v>1206.17</v>
      </c>
      <c r="F32" s="31">
        <v>1169.99</v>
      </c>
      <c r="G32" s="32">
        <v>1609</v>
      </c>
      <c r="H32" s="45">
        <f t="shared" si="2"/>
        <v>0.33397448120911633</v>
      </c>
    </row>
    <row r="33" spans="1:8" ht="15.75" thickBot="1" x14ac:dyDescent="0.3">
      <c r="A33" s="50"/>
      <c r="B33" s="51" t="s">
        <v>20</v>
      </c>
      <c r="C33" s="52"/>
      <c r="D33" s="53"/>
      <c r="E33" s="52"/>
      <c r="F33" s="52"/>
      <c r="G33" s="52"/>
      <c r="H33" s="54"/>
    </row>
    <row r="35" spans="1:8" x14ac:dyDescent="0.25">
      <c r="A35" s="55" t="s">
        <v>31</v>
      </c>
      <c r="B35" s="56" t="s">
        <v>32</v>
      </c>
    </row>
  </sheetData>
  <pageMargins left="0.16" right="0.16" top="0.75" bottom="0.16" header="0.67" footer="0.3"/>
  <pageSetup paperSize="9" orientation="portrait" verticalDpi="0" r:id="rId1"/>
  <drawing r:id="rId2"/>
  <legacyDrawing r:id="rId3"/>
  <oleObjects>
    <mc:AlternateContent xmlns:mc="http://schemas.openxmlformats.org/markup-compatibility/2006">
      <mc:Choice Requires="x14">
        <oleObject progId="CorelDRAW.Graphic.10" shapeId="1026" r:id="rId4">
          <objectPr defaultSize="0" autoPict="0" r:id="rId5">
            <anchor moveWithCells="1" sizeWithCells="1">
              <from>
                <xdr:col>0</xdr:col>
                <xdr:colOff>66675</xdr:colOff>
                <xdr:row>0</xdr:row>
                <xdr:rowOff>85725</xdr:rowOff>
              </from>
              <to>
                <xdr:col>1</xdr:col>
                <xdr:colOff>1666875</xdr:colOff>
                <xdr:row>0</xdr:row>
                <xdr:rowOff>685800</xdr:rowOff>
              </to>
            </anchor>
          </objectPr>
        </oleObject>
      </mc:Choice>
      <mc:Fallback>
        <oleObject progId="CorelDRAW.Graphic.10" shapeId="1026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Orbis Mertig SAIC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par276</dc:creator>
  <cp:lastModifiedBy>hp</cp:lastModifiedBy>
  <cp:lastPrinted>2012-02-21T20:51:26Z</cp:lastPrinted>
  <dcterms:created xsi:type="dcterms:W3CDTF">2011-06-30T11:08:27Z</dcterms:created>
  <dcterms:modified xsi:type="dcterms:W3CDTF">2012-02-21T20:55:58Z</dcterms:modified>
</cp:coreProperties>
</file>